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<sst xmlns="http://schemas.openxmlformats.org/spreadsheetml/2006/main" count="162" uniqueCount="89">
  <si>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</si>
  <si>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</si>
  <si>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</si>
  <si>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</si>
  <si>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</si>
  <si>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</si>
  <si>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</si>
  <si>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</si>
  <si>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</si>
  <si>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</si>
  <si>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</si>
  <si>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</si>
  <si>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</si>
  <si>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</si>
  <si>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</si>
  <si>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</si>
  <si>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</si>
  <si>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</si>
  <si>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</si>
  <si>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</si>
  <si>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</si>
  <si>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</si>
  <si>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</si>
  <si>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</si>
  <si>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</si>
  <si>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</si>
  <si>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</si>
  <si>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</si>
  <si>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</si>
  <si>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</si>
  <si>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</si>
  <si>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</si>
  <si>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</si>
  <si>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</si>
  <si>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</si>
  <si>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</si>
  <si>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</si>
  <si>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</si>
  <si>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</si>
  <si>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</si>
  <si>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</si>
  <si>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</si>
  <si>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</si>
  <si>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</si>
  <si>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</si>
  <si>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</si>
  <si>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</si>
  <si>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</si>
  <si>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</si>
  <si>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</si>
  <si>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</si>
  <si>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</si>
  <si>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</si>
  <si>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</si>
  <si>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</si>
  <si>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</si>
  <si>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</si>
  <si>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</si>
  <si>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</si>
  <si>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</si>
  <si>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</si>
  <si>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</si>
  <si>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</si>
  <si>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</si>
  <si>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</si>
  <si>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</si>
  <si>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</si>
  <si>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</si>
  <si>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</si>
  <si>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</si>
  <si>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</si>
  <si>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</si>
  <si>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</si>
  <si>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</si>
  <si>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</si>
  <si>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</si>
  <si>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</si>
  <si>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</si>
  <si>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</si>
  <si>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</si>
  <si>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</si>
  <si>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</si>
  <si>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</si>
  <si>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</si>
  <si>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</si>
  <si>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</si>
  <si>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</si>
  <si>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Campeche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</si>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</sst>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17829579.55</v>
      </c>
      <c r="E10" s="14">
        <f t="shared" si="0"/>
        <v>7839228.8</v>
      </c>
      <c r="F10" s="14">
        <f t="shared" si="0"/>
        <v>25668808.349999994</v>
      </c>
      <c r="G10" s="14">
        <f t="shared" si="0"/>
        <v>25470910.989999995</v>
      </c>
      <c r="H10" s="14">
        <f t="shared" si="0"/>
        <v>25470910.989999995</v>
      </c>
      <c r="I10" s="14">
        <f t="shared" si="0"/>
        <v>197897.35999999923</v>
      </c>
    </row>
    <row r="11" spans="2:9" ht="12.75">
      <c r="B11" s="3" t="s">
        <v>12</v>
      </c>
      <c r="C11" s="9"/>
      <c r="D11" s="15">
        <f aca="true" t="shared" si="1" ref="D11:I11">SUM(D12:D18)</f>
        <v>11555186.91</v>
      </c>
      <c r="E11" s="15">
        <f t="shared" si="1"/>
        <v>516077.4399999995</v>
      </c>
      <c r="F11" s="15">
        <f t="shared" si="1"/>
        <v>12071264.349999998</v>
      </c>
      <c r="G11" s="15">
        <f t="shared" si="1"/>
        <v>12071264.35</v>
      </c>
      <c r="H11" s="15">
        <f t="shared" si="1"/>
        <v>12071264.35</v>
      </c>
      <c r="I11" s="15">
        <f t="shared" si="1"/>
        <v>-6.984919309616089E-10</v>
      </c>
    </row>
    <row r="12" spans="2:9" ht="12.75">
      <c r="B12" s="13" t="s">
        <v>13</v>
      </c>
      <c r="C12" s="11"/>
      <c r="D12" s="15">
        <v>4762806.72</v>
      </c>
      <c r="E12" s="16">
        <v>4589456.3</v>
      </c>
      <c r="F12" s="16">
        <f>D12+E12</f>
        <v>9352263.02</v>
      </c>
      <c r="G12" s="16">
        <v>9352263.02</v>
      </c>
      <c r="H12" s="16">
        <v>9352263.02</v>
      </c>
      <c r="I12" s="16">
        <f>F12-G12</f>
        <v>0</v>
      </c>
    </row>
    <row r="13" spans="2:9" ht="12.75">
      <c r="B13" s="13" t="s">
        <v>14</v>
      </c>
      <c r="C13" s="11"/>
      <c r="D13" s="15">
        <v>5120612.64</v>
      </c>
      <c r="E13" s="16">
        <v>-4903064.15</v>
      </c>
      <c r="F13" s="16">
        <f aca="true" t="shared" si="2" ref="F13:F18">D13+E13</f>
        <v>217548.4899999993</v>
      </c>
      <c r="G13" s="16">
        <v>217548.49</v>
      </c>
      <c r="H13" s="16">
        <v>217548.49</v>
      </c>
      <c r="I13" s="16">
        <f aca="true" t="shared" si="3" ref="I13:I18">F13-G13</f>
        <v>-6.984919309616089E-10</v>
      </c>
    </row>
    <row r="14" spans="2:9" ht="12.75">
      <c r="B14" s="13" t="s">
        <v>15</v>
      </c>
      <c r="C14" s="11"/>
      <c r="D14" s="15">
        <v>1178135.48</v>
      </c>
      <c r="E14" s="16">
        <v>1041193.02</v>
      </c>
      <c r="F14" s="16">
        <f t="shared" si="2"/>
        <v>2219328.5</v>
      </c>
      <c r="G14" s="16">
        <v>2219328.5</v>
      </c>
      <c r="H14" s="16">
        <v>2219328.5</v>
      </c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253008.59</v>
      </c>
      <c r="E16" s="16">
        <v>-75529.5</v>
      </c>
      <c r="F16" s="16">
        <f t="shared" si="2"/>
        <v>177479.09</v>
      </c>
      <c r="G16" s="16">
        <v>177479.09</v>
      </c>
      <c r="H16" s="16">
        <v>177479.09</v>
      </c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>
        <v>240623.48</v>
      </c>
      <c r="E18" s="16">
        <v>-135978.23</v>
      </c>
      <c r="F18" s="16">
        <f t="shared" si="2"/>
        <v>104645.25</v>
      </c>
      <c r="G18" s="16">
        <v>104645.25</v>
      </c>
      <c r="H18" s="16">
        <v>104645.25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3330091.85</v>
      </c>
      <c r="E19" s="15">
        <f t="shared" si="4"/>
        <v>509791.47</v>
      </c>
      <c r="F19" s="15">
        <f t="shared" si="4"/>
        <v>3839883.32</v>
      </c>
      <c r="G19" s="15">
        <f t="shared" si="4"/>
        <v>3810434.12</v>
      </c>
      <c r="H19" s="15">
        <f t="shared" si="4"/>
        <v>3810433.9399999995</v>
      </c>
      <c r="I19" s="15">
        <f t="shared" si="4"/>
        <v>29449.19999999969</v>
      </c>
    </row>
    <row r="20" spans="2:9" ht="12.75">
      <c r="B20" s="13" t="s">
        <v>21</v>
      </c>
      <c r="C20" s="11"/>
      <c r="D20" s="15">
        <v>831387.57</v>
      </c>
      <c r="E20" s="16">
        <v>25838.7</v>
      </c>
      <c r="F20" s="15">
        <f aca="true" t="shared" si="5" ref="F20:F28">D20+E20</f>
        <v>857226.2699999999</v>
      </c>
      <c r="G20" s="16">
        <v>846247.03</v>
      </c>
      <c r="H20" s="16">
        <v>846247.03</v>
      </c>
      <c r="I20" s="16">
        <f>F20-G20</f>
        <v>10979.239999999874</v>
      </c>
    </row>
    <row r="21" spans="2:9" ht="12.75">
      <c r="B21" s="13" t="s">
        <v>22</v>
      </c>
      <c r="C21" s="11"/>
      <c r="D21" s="15">
        <v>402346.28</v>
      </c>
      <c r="E21" s="16">
        <v>194280.33</v>
      </c>
      <c r="F21" s="15">
        <f t="shared" si="5"/>
        <v>596626.61</v>
      </c>
      <c r="G21" s="16">
        <v>582081.85</v>
      </c>
      <c r="H21" s="16">
        <v>582081.85</v>
      </c>
      <c r="I21" s="16">
        <f aca="true" t="shared" si="6" ref="I21:I83">F21-G21</f>
        <v>14544.76000000001</v>
      </c>
    </row>
    <row r="22" spans="2:9" ht="12.75">
      <c r="B22" s="13" t="s">
        <v>23</v>
      </c>
      <c r="C22" s="11"/>
      <c r="D22" s="15">
        <v>245300</v>
      </c>
      <c r="E22" s="16">
        <v>-175480.86</v>
      </c>
      <c r="F22" s="15">
        <f t="shared" si="5"/>
        <v>69819.14000000001</v>
      </c>
      <c r="G22" s="16">
        <v>69819.14</v>
      </c>
      <c r="H22" s="16">
        <v>69819.14</v>
      </c>
      <c r="I22" s="16">
        <f t="shared" si="6"/>
        <v>0</v>
      </c>
    </row>
    <row r="23" spans="2:9" ht="12.75">
      <c r="B23" s="13" t="s">
        <v>24</v>
      </c>
      <c r="C23" s="11"/>
      <c r="D23" s="15">
        <v>195520</v>
      </c>
      <c r="E23" s="16">
        <v>19358.46</v>
      </c>
      <c r="F23" s="15">
        <f t="shared" si="5"/>
        <v>214878.46</v>
      </c>
      <c r="G23" s="16">
        <v>214816.35</v>
      </c>
      <c r="H23" s="16">
        <v>214816.16</v>
      </c>
      <c r="I23" s="16">
        <f t="shared" si="6"/>
        <v>62.10999999998603</v>
      </c>
    </row>
    <row r="24" spans="2:9" ht="12.75">
      <c r="B24" s="13" t="s">
        <v>25</v>
      </c>
      <c r="C24" s="11"/>
      <c r="D24" s="15">
        <v>405500</v>
      </c>
      <c r="E24" s="16">
        <v>-211569.92</v>
      </c>
      <c r="F24" s="15">
        <f t="shared" si="5"/>
        <v>193930.08</v>
      </c>
      <c r="G24" s="16">
        <v>193680.07</v>
      </c>
      <c r="H24" s="16">
        <v>193680.07</v>
      </c>
      <c r="I24" s="16">
        <f t="shared" si="6"/>
        <v>250.0099999999802</v>
      </c>
    </row>
    <row r="25" spans="2:9" ht="12.75">
      <c r="B25" s="13" t="s">
        <v>26</v>
      </c>
      <c r="C25" s="11"/>
      <c r="D25" s="15">
        <v>694168</v>
      </c>
      <c r="E25" s="16">
        <v>-80509.15</v>
      </c>
      <c r="F25" s="15">
        <f t="shared" si="5"/>
        <v>613658.85</v>
      </c>
      <c r="G25" s="16">
        <v>613374.64</v>
      </c>
      <c r="H25" s="16">
        <v>613374.53</v>
      </c>
      <c r="I25" s="16">
        <f t="shared" si="6"/>
        <v>284.20999999996275</v>
      </c>
    </row>
    <row r="26" spans="2:9" ht="12.75">
      <c r="B26" s="13" t="s">
        <v>27</v>
      </c>
      <c r="C26" s="11"/>
      <c r="D26" s="15">
        <v>52350</v>
      </c>
      <c r="E26" s="16">
        <v>2512.32</v>
      </c>
      <c r="F26" s="15">
        <f t="shared" si="5"/>
        <v>54862.32</v>
      </c>
      <c r="G26" s="16">
        <v>54862.32</v>
      </c>
      <c r="H26" s="16">
        <v>54862.32</v>
      </c>
      <c r="I26" s="16">
        <f t="shared" si="6"/>
        <v>0</v>
      </c>
    </row>
    <row r="27" spans="2:9" ht="12.75">
      <c r="B27" s="13" t="s">
        <v>28</v>
      </c>
      <c r="C27" s="11"/>
      <c r="D27" s="15">
        <v>152070</v>
      </c>
      <c r="E27" s="16">
        <v>-152070</v>
      </c>
      <c r="F27" s="15">
        <f t="shared" si="5"/>
        <v>0</v>
      </c>
      <c r="G27" s="16">
        <v>0</v>
      </c>
      <c r="H27" s="16">
        <v>0</v>
      </c>
      <c r="I27" s="16">
        <f t="shared" si="6"/>
        <v>0</v>
      </c>
    </row>
    <row r="28" spans="2:9" ht="12.75">
      <c r="B28" s="13" t="s">
        <v>29</v>
      </c>
      <c r="C28" s="11"/>
      <c r="D28" s="15">
        <v>351450</v>
      </c>
      <c r="E28" s="16">
        <v>887431.59</v>
      </c>
      <c r="F28" s="15">
        <f t="shared" si="5"/>
        <v>1238881.5899999999</v>
      </c>
      <c r="G28" s="16">
        <v>1235552.72</v>
      </c>
      <c r="H28" s="16">
        <v>1235552.84</v>
      </c>
      <c r="I28" s="16">
        <f t="shared" si="6"/>
        <v>3328.869999999879</v>
      </c>
    </row>
    <row r="29" spans="2:9" ht="12.75">
      <c r="B29" s="3" t="s">
        <v>30</v>
      </c>
      <c r="C29" s="9"/>
      <c r="D29" s="15">
        <f aca="true" t="shared" si="7" ref="D29:I29">SUM(D30:D38)</f>
        <v>1796095.92</v>
      </c>
      <c r="E29" s="15">
        <f t="shared" si="7"/>
        <v>1442334.69</v>
      </c>
      <c r="F29" s="15">
        <f t="shared" si="7"/>
        <v>3238430.61</v>
      </c>
      <c r="G29" s="15">
        <f t="shared" si="7"/>
        <v>3125262.15</v>
      </c>
      <c r="H29" s="15">
        <f t="shared" si="7"/>
        <v>3125262.3299999996</v>
      </c>
      <c r="I29" s="15">
        <f t="shared" si="7"/>
        <v>113168.46000000005</v>
      </c>
    </row>
    <row r="30" spans="2:9" ht="12.75">
      <c r="B30" s="13" t="s">
        <v>31</v>
      </c>
      <c r="C30" s="11"/>
      <c r="D30" s="15">
        <v>85340</v>
      </c>
      <c r="E30" s="16">
        <v>-13250.37</v>
      </c>
      <c r="F30" s="15">
        <f aca="true" t="shared" si="8" ref="F30:F38">D30+E30</f>
        <v>72089.63</v>
      </c>
      <c r="G30" s="16">
        <v>18864.68</v>
      </c>
      <c r="H30" s="16">
        <v>18864.68</v>
      </c>
      <c r="I30" s="16">
        <f t="shared" si="6"/>
        <v>53224.950000000004</v>
      </c>
    </row>
    <row r="31" spans="2:9" ht="12.75">
      <c r="B31" s="13" t="s">
        <v>32</v>
      </c>
      <c r="C31" s="11"/>
      <c r="D31" s="15">
        <v>656995.92</v>
      </c>
      <c r="E31" s="16">
        <v>136716.77</v>
      </c>
      <c r="F31" s="15">
        <f t="shared" si="8"/>
        <v>793712.6900000001</v>
      </c>
      <c r="G31" s="16">
        <v>792212.69</v>
      </c>
      <c r="H31" s="16">
        <v>792212.69</v>
      </c>
      <c r="I31" s="16">
        <f t="shared" si="6"/>
        <v>1500.0000000001164</v>
      </c>
    </row>
    <row r="32" spans="2:9" ht="12.75">
      <c r="B32" s="13" t="s">
        <v>33</v>
      </c>
      <c r="C32" s="11"/>
      <c r="D32" s="15">
        <v>176300</v>
      </c>
      <c r="E32" s="16">
        <v>-45554.17</v>
      </c>
      <c r="F32" s="15">
        <f t="shared" si="8"/>
        <v>130745.83</v>
      </c>
      <c r="G32" s="16">
        <v>130745.83</v>
      </c>
      <c r="H32" s="16">
        <v>130745.83</v>
      </c>
      <c r="I32" s="16">
        <f t="shared" si="6"/>
        <v>0</v>
      </c>
    </row>
    <row r="33" spans="2:9" ht="12.75">
      <c r="B33" s="13" t="s">
        <v>34</v>
      </c>
      <c r="C33" s="11"/>
      <c r="D33" s="15">
        <v>65500</v>
      </c>
      <c r="E33" s="16">
        <v>23792.38</v>
      </c>
      <c r="F33" s="15">
        <f t="shared" si="8"/>
        <v>89292.38</v>
      </c>
      <c r="G33" s="16">
        <v>89292.38</v>
      </c>
      <c r="H33" s="16">
        <v>89292.38</v>
      </c>
      <c r="I33" s="16">
        <f t="shared" si="6"/>
        <v>0</v>
      </c>
    </row>
    <row r="34" spans="2:9" ht="12.75">
      <c r="B34" s="13" t="s">
        <v>35</v>
      </c>
      <c r="C34" s="11"/>
      <c r="D34" s="15">
        <v>499120</v>
      </c>
      <c r="E34" s="16">
        <v>729621.47</v>
      </c>
      <c r="F34" s="15">
        <f t="shared" si="8"/>
        <v>1228741.47</v>
      </c>
      <c r="G34" s="16">
        <v>1180454.02</v>
      </c>
      <c r="H34" s="16">
        <v>1180454.2</v>
      </c>
      <c r="I34" s="16">
        <f t="shared" si="6"/>
        <v>48287.44999999995</v>
      </c>
    </row>
    <row r="35" spans="2:9" ht="12.75">
      <c r="B35" s="13" t="s">
        <v>36</v>
      </c>
      <c r="C35" s="11"/>
      <c r="D35" s="15">
        <v>82380</v>
      </c>
      <c r="E35" s="16">
        <v>185930.09</v>
      </c>
      <c r="F35" s="15">
        <f t="shared" si="8"/>
        <v>268310.08999999997</v>
      </c>
      <c r="G35" s="16">
        <v>264834.88</v>
      </c>
      <c r="H35" s="16">
        <v>264834.88</v>
      </c>
      <c r="I35" s="16">
        <f t="shared" si="6"/>
        <v>3475.2099999999627</v>
      </c>
    </row>
    <row r="36" spans="2:9" ht="12.75">
      <c r="B36" s="13" t="s">
        <v>37</v>
      </c>
      <c r="C36" s="11"/>
      <c r="D36" s="15">
        <v>182600</v>
      </c>
      <c r="E36" s="16">
        <v>-51771.95</v>
      </c>
      <c r="F36" s="15">
        <f t="shared" si="8"/>
        <v>130828.05</v>
      </c>
      <c r="G36" s="16">
        <v>129168.55</v>
      </c>
      <c r="H36" s="16">
        <v>129168.55</v>
      </c>
      <c r="I36" s="16">
        <f t="shared" si="6"/>
        <v>1659.5</v>
      </c>
    </row>
    <row r="37" spans="2:9" ht="12.75">
      <c r="B37" s="13" t="s">
        <v>38</v>
      </c>
      <c r="C37" s="11"/>
      <c r="D37" s="15">
        <v>46360</v>
      </c>
      <c r="E37" s="16">
        <v>5899.47</v>
      </c>
      <c r="F37" s="15">
        <f t="shared" si="8"/>
        <v>52259.47</v>
      </c>
      <c r="G37" s="16">
        <v>47238.12</v>
      </c>
      <c r="H37" s="16">
        <v>47238.12</v>
      </c>
      <c r="I37" s="16">
        <f t="shared" si="6"/>
        <v>5021.3499999999985</v>
      </c>
    </row>
    <row r="38" spans="2:9" ht="12.75">
      <c r="B38" s="13" t="s">
        <v>39</v>
      </c>
      <c r="C38" s="11"/>
      <c r="D38" s="15">
        <v>1500</v>
      </c>
      <c r="E38" s="16">
        <v>470951</v>
      </c>
      <c r="F38" s="15">
        <f t="shared" si="8"/>
        <v>472451</v>
      </c>
      <c r="G38" s="16">
        <v>472451</v>
      </c>
      <c r="H38" s="16">
        <v>472451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502656</v>
      </c>
      <c r="E39" s="15">
        <f t="shared" si="9"/>
        <v>226149.33</v>
      </c>
      <c r="F39" s="15">
        <f>SUM(F40:F48)</f>
        <v>728805.33</v>
      </c>
      <c r="G39" s="15">
        <f t="shared" si="9"/>
        <v>728805.33</v>
      </c>
      <c r="H39" s="15">
        <f t="shared" si="9"/>
        <v>728805.33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502656</v>
      </c>
      <c r="E43" s="16">
        <v>226149.33</v>
      </c>
      <c r="F43" s="15">
        <f t="shared" si="10"/>
        <v>728805.33</v>
      </c>
      <c r="G43" s="16">
        <v>728805.33</v>
      </c>
      <c r="H43" s="16">
        <v>728805.33</v>
      </c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645548.87</v>
      </c>
      <c r="E49" s="15">
        <f t="shared" si="11"/>
        <v>5144875.87</v>
      </c>
      <c r="F49" s="15">
        <f t="shared" si="11"/>
        <v>5790424.739999999</v>
      </c>
      <c r="G49" s="15">
        <f t="shared" si="11"/>
        <v>5735145.04</v>
      </c>
      <c r="H49" s="15">
        <f t="shared" si="11"/>
        <v>5735145.04</v>
      </c>
      <c r="I49" s="15">
        <f t="shared" si="11"/>
        <v>55279.700000000186</v>
      </c>
    </row>
    <row r="50" spans="2:9" ht="12.75">
      <c r="B50" s="13" t="s">
        <v>51</v>
      </c>
      <c r="C50" s="11"/>
      <c r="D50" s="15">
        <v>342745.85</v>
      </c>
      <c r="E50" s="16">
        <v>1570967.56</v>
      </c>
      <c r="F50" s="15">
        <f t="shared" si="10"/>
        <v>1913713.4100000001</v>
      </c>
      <c r="G50" s="16">
        <v>1866233.71</v>
      </c>
      <c r="H50" s="16">
        <v>1866233.71</v>
      </c>
      <c r="I50" s="16">
        <f t="shared" si="6"/>
        <v>47479.700000000186</v>
      </c>
    </row>
    <row r="51" spans="2:9" ht="12.75">
      <c r="B51" s="13" t="s">
        <v>52</v>
      </c>
      <c r="C51" s="11"/>
      <c r="D51" s="15">
        <v>97487</v>
      </c>
      <c r="E51" s="16">
        <v>263758.64</v>
      </c>
      <c r="F51" s="15">
        <f t="shared" si="10"/>
        <v>361245.64</v>
      </c>
      <c r="G51" s="16">
        <v>353445.64</v>
      </c>
      <c r="H51" s="16">
        <v>353445.64</v>
      </c>
      <c r="I51" s="16">
        <f t="shared" si="6"/>
        <v>7800</v>
      </c>
    </row>
    <row r="52" spans="2:9" ht="12.75">
      <c r="B52" s="13" t="s">
        <v>53</v>
      </c>
      <c r="C52" s="11"/>
      <c r="D52" s="15">
        <v>0</v>
      </c>
      <c r="E52" s="16">
        <v>1831653.63</v>
      </c>
      <c r="F52" s="15">
        <f t="shared" si="10"/>
        <v>1831653.63</v>
      </c>
      <c r="G52" s="16">
        <v>1831653.63</v>
      </c>
      <c r="H52" s="16">
        <v>1831653.63</v>
      </c>
      <c r="I52" s="16">
        <f t="shared" si="6"/>
        <v>0</v>
      </c>
    </row>
    <row r="53" spans="2:9" ht="12.75">
      <c r="B53" s="13" t="s">
        <v>54</v>
      </c>
      <c r="C53" s="11"/>
      <c r="D53" s="15">
        <v>204116.02</v>
      </c>
      <c r="E53" s="16">
        <v>1456196.98</v>
      </c>
      <c r="F53" s="15">
        <f t="shared" si="10"/>
        <v>1660313</v>
      </c>
      <c r="G53" s="16">
        <v>1660313</v>
      </c>
      <c r="H53" s="16">
        <v>1660313</v>
      </c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11899.01</v>
      </c>
      <c r="F55" s="15">
        <f t="shared" si="10"/>
        <v>11899.01</v>
      </c>
      <c r="G55" s="16">
        <v>11899.01</v>
      </c>
      <c r="H55" s="16">
        <v>11899.01</v>
      </c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1200</v>
      </c>
      <c r="E58" s="16">
        <v>10400.05</v>
      </c>
      <c r="F58" s="15">
        <f t="shared" si="10"/>
        <v>11600.05</v>
      </c>
      <c r="G58" s="16">
        <v>11600.05</v>
      </c>
      <c r="H58" s="16">
        <v>11600.05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17829579.55</v>
      </c>
      <c r="E160" s="14">
        <f t="shared" si="21"/>
        <v>7839228.8</v>
      </c>
      <c r="F160" s="14">
        <f t="shared" si="21"/>
        <v>25668808.349999994</v>
      </c>
      <c r="G160" s="14">
        <f t="shared" si="21"/>
        <v>25470910.989999995</v>
      </c>
      <c r="H160" s="14">
        <f t="shared" si="21"/>
        <v>25470910.989999995</v>
      </c>
      <c r="I160" s="14">
        <f t="shared" si="21"/>
        <v>197897.35999999923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Nat</cp:lastModifiedBy>
  <cp:lastPrinted>2016-12-20T19:53:14Z</cp:lastPrinted>
  <dcterms:created xsi:type="dcterms:W3CDTF">2016-10-11T20:25:15Z</dcterms:created>
  <dcterms:modified xsi:type="dcterms:W3CDTF">2021-05-11T19:57:48Z</dcterms:modified>
  <cp:category/>
  <cp:version/>
  <cp:contentType/>
  <cp:contentStatus/>
</cp:coreProperties>
</file>