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<sst xmlns="http://schemas.openxmlformats.org/spreadsheetml/2006/main" count="162" uniqueCount="89">
  <si>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</si>
  <si>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</si>
  <si>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</si>
  <si>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</si>
  <si>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</si>
  <si>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</si>
  <si>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</si>
  <si>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</si>
  <si>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</si>
  <si>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</si>
  <si>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</si>
  <si>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</si>
  <si>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</si>
  <si>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</si>
  <si>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</si>
  <si>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</si>
  <si>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</si>
  <si>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</si>
  <si>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</si>
  <si>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</si>
  <si>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</si>
  <si>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</si>
  <si>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</si>
  <si>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</si>
  <si>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</si>
  <si>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</si>
  <si>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</si>
  <si>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</si>
  <si>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</si>
  <si>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</si>
  <si>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</si>
  <si>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</si>
  <si>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</si>
  <si>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</si>
  <si>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</si>
  <si>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</si>
  <si>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</si>
  <si>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</si>
  <si>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</si>
  <si>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</si>
  <si>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</si>
  <si>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</si>
  <si>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</si>
  <si>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</si>
  <si>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</si>
  <si>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</si>
  <si>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</si>
  <si>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</si>
  <si>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</si>
  <si>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</si>
  <si>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</si>
  <si>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</si>
  <si>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</si>
  <si>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</si>
  <si>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</si>
  <si>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</si>
  <si>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</si>
  <si>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</si>
  <si>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</si>
  <si>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</si>
  <si>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</si>
  <si>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</si>
  <si>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</si>
  <si>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</si>
  <si>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</si>
  <si>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</si>
  <si>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</si>
  <si>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</si>
  <si>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</si>
  <si>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</si>
  <si>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</si>
  <si>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</si>
  <si>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</si>
  <si>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</si>
  <si>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</si>
  <si>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</si>
  <si>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</si>
  <si>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</si>
  <si>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</si>
  <si>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</si>
  <si>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</si>
  <si>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</si>
  <si>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</si>
  <si>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</si>
  <si>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</si>
  <si>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</si>
  <si>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</si>
  <si>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en el Municipio de Campeche (a)</t>
  </si>
  <si>
    <t>Del 1 de Enero al 31 de Octubre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</si>
</sst>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33036441.62</v>
      </c>
      <c r="E10" s="14">
        <f t="shared" si="0"/>
        <v>-2.3283064365386963E-10</v>
      </c>
      <c r="F10" s="14">
        <f t="shared" si="0"/>
        <v>33036441.62000001</v>
      </c>
      <c r="G10" s="14">
        <f t="shared" si="0"/>
        <v>23647718.740000002</v>
      </c>
      <c r="H10" s="14">
        <f t="shared" si="0"/>
        <v>23580067.540000003</v>
      </c>
      <c r="I10" s="14">
        <f t="shared" si="0"/>
        <v>9388722.880000003</v>
      </c>
    </row>
    <row r="11" spans="2:9" ht="12.75">
      <c r="B11" s="3" t="s">
        <v>12</v>
      </c>
      <c r="C11" s="9"/>
      <c r="D11" s="15">
        <f aca="true" t="shared" si="1" ref="D11:I11">SUM(D12:D18)</f>
        <v>28012816</v>
      </c>
      <c r="E11" s="15">
        <f t="shared" si="1"/>
        <v>-570191.7500000001</v>
      </c>
      <c r="F11" s="15">
        <f t="shared" si="1"/>
        <v>27442624.250000004</v>
      </c>
      <c r="G11" s="15">
        <f t="shared" si="1"/>
        <v>18630221.18</v>
      </c>
      <c r="H11" s="15">
        <f t="shared" si="1"/>
        <v>18630221.18</v>
      </c>
      <c r="I11" s="15">
        <f t="shared" si="1"/>
        <v>8812403.07</v>
      </c>
    </row>
    <row r="12" spans="2:9" ht="12.75">
      <c r="B12" s="13" t="s">
        <v>13</v>
      </c>
      <c r="C12" s="11"/>
      <c r="D12" s="15">
        <v>7656403</v>
      </c>
      <c r="E12" s="16">
        <v>66100.49</v>
      </c>
      <c r="F12" s="16">
        <f>D12+E12</f>
        <v>7722503.49</v>
      </c>
      <c r="G12" s="16">
        <v>6209562.54</v>
      </c>
      <c r="H12" s="16">
        <v>6209562.54</v>
      </c>
      <c r="I12" s="16">
        <f>F12-G12</f>
        <v>1512940.9500000002</v>
      </c>
    </row>
    <row r="13" spans="2:9" ht="12.75">
      <c r="B13" s="13" t="s">
        <v>14</v>
      </c>
      <c r="C13" s="11"/>
      <c r="D13" s="15">
        <v>9586910</v>
      </c>
      <c r="E13" s="16">
        <v>-345688.99</v>
      </c>
      <c r="F13" s="16">
        <f aca="true" t="shared" si="2" ref="F13:F18">D13+E13</f>
        <v>9241221.01</v>
      </c>
      <c r="G13" s="16">
        <v>6826869.53</v>
      </c>
      <c r="H13" s="16">
        <v>6826869.53</v>
      </c>
      <c r="I13" s="16">
        <f aca="true" t="shared" si="3" ref="I13:I18">F13-G13</f>
        <v>2414351.4799999995</v>
      </c>
    </row>
    <row r="14" spans="2:9" ht="12.75">
      <c r="B14" s="13" t="s">
        <v>15</v>
      </c>
      <c r="C14" s="11"/>
      <c r="D14" s="15">
        <v>6371950</v>
      </c>
      <c r="E14" s="16">
        <v>17566.23</v>
      </c>
      <c r="F14" s="16">
        <f t="shared" si="2"/>
        <v>6389516.23</v>
      </c>
      <c r="G14" s="16">
        <v>4157395.37</v>
      </c>
      <c r="H14" s="16">
        <v>4157395.37</v>
      </c>
      <c r="I14" s="16">
        <f t="shared" si="3"/>
        <v>2232120.8600000003</v>
      </c>
    </row>
    <row r="15" spans="2:9" ht="12.75">
      <c r="B15" s="13" t="s">
        <v>16</v>
      </c>
      <c r="C15" s="11"/>
      <c r="D15" s="15">
        <v>3010500</v>
      </c>
      <c r="E15" s="16">
        <v>-591582.18</v>
      </c>
      <c r="F15" s="16">
        <f t="shared" si="2"/>
        <v>2418917.82</v>
      </c>
      <c r="G15" s="16">
        <v>0</v>
      </c>
      <c r="H15" s="16">
        <v>0</v>
      </c>
      <c r="I15" s="16">
        <f t="shared" si="3"/>
        <v>2418917.82</v>
      </c>
    </row>
    <row r="16" spans="2:9" ht="12.75">
      <c r="B16" s="13" t="s">
        <v>17</v>
      </c>
      <c r="C16" s="11"/>
      <c r="D16" s="15">
        <v>644064</v>
      </c>
      <c r="E16" s="16">
        <v>-1125.65</v>
      </c>
      <c r="F16" s="16">
        <f t="shared" si="2"/>
        <v>642938.35</v>
      </c>
      <c r="G16" s="16">
        <v>443238.38</v>
      </c>
      <c r="H16" s="16">
        <v>443238.38</v>
      </c>
      <c r="I16" s="16">
        <f t="shared" si="3"/>
        <v>199699.96999999997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742989</v>
      </c>
      <c r="E18" s="16">
        <v>284538.35</v>
      </c>
      <c r="F18" s="16">
        <f t="shared" si="2"/>
        <v>1027527.35</v>
      </c>
      <c r="G18" s="16">
        <v>993155.36</v>
      </c>
      <c r="H18" s="16">
        <v>993155.36</v>
      </c>
      <c r="I18" s="16">
        <f t="shared" si="3"/>
        <v>34371.98999999999</v>
      </c>
    </row>
    <row r="19" spans="2:9" ht="12.75">
      <c r="B19" s="3" t="s">
        <v>20</v>
      </c>
      <c r="C19" s="9"/>
      <c r="D19" s="15">
        <f aca="true" t="shared" si="4" ref="D19:I19">SUM(D20:D28)</f>
        <v>1952810.87</v>
      </c>
      <c r="E19" s="15">
        <f t="shared" si="4"/>
        <v>400619.23</v>
      </c>
      <c r="F19" s="15">
        <f t="shared" si="4"/>
        <v>2353430.1</v>
      </c>
      <c r="G19" s="15">
        <f t="shared" si="4"/>
        <v>2026342.5499999998</v>
      </c>
      <c r="H19" s="15">
        <f t="shared" si="4"/>
        <v>2026342.5700000003</v>
      </c>
      <c r="I19" s="15">
        <f t="shared" si="4"/>
        <v>327087.55</v>
      </c>
    </row>
    <row r="20" spans="2:9" ht="12.75">
      <c r="B20" s="13" t="s">
        <v>21</v>
      </c>
      <c r="C20" s="11"/>
      <c r="D20" s="15">
        <v>697686.27</v>
      </c>
      <c r="E20" s="16">
        <v>-101576.43</v>
      </c>
      <c r="F20" s="15">
        <f aca="true" t="shared" si="5" ref="F20:F28">D20+E20</f>
        <v>596109.8400000001</v>
      </c>
      <c r="G20" s="16">
        <v>507069.46</v>
      </c>
      <c r="H20" s="16">
        <v>507069.48</v>
      </c>
      <c r="I20" s="16">
        <f>F20-G20</f>
        <v>89040.38000000006</v>
      </c>
    </row>
    <row r="21" spans="2:9" ht="12.75">
      <c r="B21" s="13" t="s">
        <v>22</v>
      </c>
      <c r="C21" s="11"/>
      <c r="D21" s="15">
        <v>254161</v>
      </c>
      <c r="E21" s="16">
        <v>21169.19</v>
      </c>
      <c r="F21" s="15">
        <f t="shared" si="5"/>
        <v>275330.19</v>
      </c>
      <c r="G21" s="16">
        <v>263104.66</v>
      </c>
      <c r="H21" s="16">
        <v>263104.66</v>
      </c>
      <c r="I21" s="16">
        <f aca="true" t="shared" si="6" ref="I21:I83">F21-G21</f>
        <v>12225.530000000028</v>
      </c>
    </row>
    <row r="22" spans="2:9" ht="12.75">
      <c r="B22" s="13" t="s">
        <v>23</v>
      </c>
      <c r="C22" s="11"/>
      <c r="D22" s="15">
        <v>0</v>
      </c>
      <c r="E22" s="16">
        <v>2187.71</v>
      </c>
      <c r="F22" s="15">
        <f t="shared" si="5"/>
        <v>2187.71</v>
      </c>
      <c r="G22" s="16">
        <v>2157.68</v>
      </c>
      <c r="H22" s="16">
        <v>2157.68</v>
      </c>
      <c r="I22" s="16">
        <f t="shared" si="6"/>
        <v>30.0300000000002</v>
      </c>
    </row>
    <row r="23" spans="2:9" ht="12.75">
      <c r="B23" s="13" t="s">
        <v>24</v>
      </c>
      <c r="C23" s="11"/>
      <c r="D23" s="15">
        <v>82324</v>
      </c>
      <c r="E23" s="16">
        <v>214521.71</v>
      </c>
      <c r="F23" s="15">
        <f t="shared" si="5"/>
        <v>296845.70999999996</v>
      </c>
      <c r="G23" s="16">
        <v>287478.64</v>
      </c>
      <c r="H23" s="16">
        <v>287478.64</v>
      </c>
      <c r="I23" s="16">
        <f t="shared" si="6"/>
        <v>9367.069999999949</v>
      </c>
    </row>
    <row r="24" spans="2:9" ht="12.75">
      <c r="B24" s="13" t="s">
        <v>25</v>
      </c>
      <c r="C24" s="11"/>
      <c r="D24" s="15">
        <v>138805.6</v>
      </c>
      <c r="E24" s="16">
        <v>-96969.5</v>
      </c>
      <c r="F24" s="15">
        <f t="shared" si="5"/>
        <v>41836.100000000006</v>
      </c>
      <c r="G24" s="16">
        <v>35323.34</v>
      </c>
      <c r="H24" s="16">
        <v>35323.35</v>
      </c>
      <c r="I24" s="16">
        <f t="shared" si="6"/>
        <v>6512.760000000009</v>
      </c>
    </row>
    <row r="25" spans="2:9" ht="12.75">
      <c r="B25" s="13" t="s">
        <v>26</v>
      </c>
      <c r="C25" s="11"/>
      <c r="D25" s="15">
        <v>626354</v>
      </c>
      <c r="E25" s="16">
        <v>82548.22</v>
      </c>
      <c r="F25" s="15">
        <f t="shared" si="5"/>
        <v>708902.22</v>
      </c>
      <c r="G25" s="16">
        <v>528265.35</v>
      </c>
      <c r="H25" s="16">
        <v>528265.35</v>
      </c>
      <c r="I25" s="16">
        <f t="shared" si="6"/>
        <v>180636.87</v>
      </c>
    </row>
    <row r="26" spans="2:9" ht="12.75">
      <c r="B26" s="13" t="s">
        <v>27</v>
      </c>
      <c r="C26" s="11"/>
      <c r="D26" s="15">
        <v>42000</v>
      </c>
      <c r="E26" s="16">
        <v>782.02</v>
      </c>
      <c r="F26" s="15">
        <f t="shared" si="5"/>
        <v>42782.02</v>
      </c>
      <c r="G26" s="16">
        <v>29557.03</v>
      </c>
      <c r="H26" s="16">
        <v>29557.03</v>
      </c>
      <c r="I26" s="16">
        <f t="shared" si="6"/>
        <v>13224.989999999998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111480</v>
      </c>
      <c r="E28" s="16">
        <v>277956.31</v>
      </c>
      <c r="F28" s="15">
        <f t="shared" si="5"/>
        <v>389436.31</v>
      </c>
      <c r="G28" s="16">
        <v>373386.39</v>
      </c>
      <c r="H28" s="16">
        <v>373386.38</v>
      </c>
      <c r="I28" s="16">
        <f t="shared" si="6"/>
        <v>16049.919999999984</v>
      </c>
    </row>
    <row r="29" spans="2:9" ht="12.75">
      <c r="B29" s="3" t="s">
        <v>30</v>
      </c>
      <c r="C29" s="9"/>
      <c r="D29" s="15">
        <f aca="true" t="shared" si="7" ref="D29:I29">SUM(D30:D38)</f>
        <v>2265307.75</v>
      </c>
      <c r="E29" s="15">
        <f t="shared" si="7"/>
        <v>52285.409999999916</v>
      </c>
      <c r="F29" s="15">
        <f t="shared" si="7"/>
        <v>2317593.1599999997</v>
      </c>
      <c r="G29" s="15">
        <f t="shared" si="7"/>
        <v>2160915.86</v>
      </c>
      <c r="H29" s="15">
        <f t="shared" si="7"/>
        <v>2093264.6600000001</v>
      </c>
      <c r="I29" s="15">
        <f t="shared" si="7"/>
        <v>156677.29999999996</v>
      </c>
    </row>
    <row r="30" spans="2:9" ht="12.75">
      <c r="B30" s="13" t="s">
        <v>31</v>
      </c>
      <c r="C30" s="11"/>
      <c r="D30" s="15">
        <v>43040</v>
      </c>
      <c r="E30" s="16">
        <v>-3882.65</v>
      </c>
      <c r="F30" s="15">
        <f aca="true" t="shared" si="8" ref="F30:F38">D30+E30</f>
        <v>39157.35</v>
      </c>
      <c r="G30" s="16">
        <v>38656.49</v>
      </c>
      <c r="H30" s="16">
        <v>38656.49</v>
      </c>
      <c r="I30" s="16">
        <f t="shared" si="6"/>
        <v>500.8600000000006</v>
      </c>
    </row>
    <row r="31" spans="2:9" ht="12.75">
      <c r="B31" s="13" t="s">
        <v>32</v>
      </c>
      <c r="C31" s="11"/>
      <c r="D31" s="15">
        <v>975895.6</v>
      </c>
      <c r="E31" s="16">
        <v>-80146.21</v>
      </c>
      <c r="F31" s="15">
        <f t="shared" si="8"/>
        <v>895749.39</v>
      </c>
      <c r="G31" s="16">
        <v>780579.21</v>
      </c>
      <c r="H31" s="16">
        <v>712928.01</v>
      </c>
      <c r="I31" s="16">
        <f t="shared" si="6"/>
        <v>115170.18000000005</v>
      </c>
    </row>
    <row r="32" spans="2:9" ht="12.75">
      <c r="B32" s="13" t="s">
        <v>33</v>
      </c>
      <c r="C32" s="11"/>
      <c r="D32" s="15">
        <v>45000</v>
      </c>
      <c r="E32" s="16">
        <v>181299.78</v>
      </c>
      <c r="F32" s="15">
        <f t="shared" si="8"/>
        <v>226299.78</v>
      </c>
      <c r="G32" s="16">
        <v>226132.06</v>
      </c>
      <c r="H32" s="16">
        <v>226132.06</v>
      </c>
      <c r="I32" s="16">
        <f t="shared" si="6"/>
        <v>167.72000000000116</v>
      </c>
    </row>
    <row r="33" spans="2:9" ht="12.75">
      <c r="B33" s="13" t="s">
        <v>34</v>
      </c>
      <c r="C33" s="11"/>
      <c r="D33" s="15">
        <v>114200</v>
      </c>
      <c r="E33" s="16">
        <v>-25000.35</v>
      </c>
      <c r="F33" s="15">
        <f t="shared" si="8"/>
        <v>89199.65</v>
      </c>
      <c r="G33" s="16">
        <v>85993.87</v>
      </c>
      <c r="H33" s="16">
        <v>85993.87</v>
      </c>
      <c r="I33" s="16">
        <f t="shared" si="6"/>
        <v>3205.779999999999</v>
      </c>
    </row>
    <row r="34" spans="2:9" ht="12.75">
      <c r="B34" s="13" t="s">
        <v>35</v>
      </c>
      <c r="C34" s="11"/>
      <c r="D34" s="15">
        <v>337292</v>
      </c>
      <c r="E34" s="16">
        <v>359910.18</v>
      </c>
      <c r="F34" s="15">
        <f t="shared" si="8"/>
        <v>697202.1799999999</v>
      </c>
      <c r="G34" s="16">
        <v>683687.27</v>
      </c>
      <c r="H34" s="16">
        <v>683687.27</v>
      </c>
      <c r="I34" s="16">
        <f t="shared" si="6"/>
        <v>13514.909999999916</v>
      </c>
    </row>
    <row r="35" spans="2:9" ht="12.75">
      <c r="B35" s="13" t="s">
        <v>36</v>
      </c>
      <c r="C35" s="11"/>
      <c r="D35" s="15">
        <v>170354.4</v>
      </c>
      <c r="E35" s="16">
        <v>-81419.41</v>
      </c>
      <c r="F35" s="15">
        <f t="shared" si="8"/>
        <v>88934.98999999999</v>
      </c>
      <c r="G35" s="16">
        <v>83544.17</v>
      </c>
      <c r="H35" s="16">
        <v>83544.17</v>
      </c>
      <c r="I35" s="16">
        <f t="shared" si="6"/>
        <v>5390.819999999992</v>
      </c>
    </row>
    <row r="36" spans="2:9" ht="12.75">
      <c r="B36" s="13" t="s">
        <v>37</v>
      </c>
      <c r="C36" s="11"/>
      <c r="D36" s="15">
        <v>97093</v>
      </c>
      <c r="E36" s="16">
        <v>18357.04</v>
      </c>
      <c r="F36" s="15">
        <f t="shared" si="8"/>
        <v>115450.04000000001</v>
      </c>
      <c r="G36" s="16">
        <v>107004.94</v>
      </c>
      <c r="H36" s="16">
        <v>107004.94</v>
      </c>
      <c r="I36" s="16">
        <f t="shared" si="6"/>
        <v>8445.100000000006</v>
      </c>
    </row>
    <row r="37" spans="2:9" ht="12.75">
      <c r="B37" s="13" t="s">
        <v>38</v>
      </c>
      <c r="C37" s="11"/>
      <c r="D37" s="15">
        <v>142932.75</v>
      </c>
      <c r="E37" s="16">
        <v>21607.03</v>
      </c>
      <c r="F37" s="15">
        <f t="shared" si="8"/>
        <v>164539.78</v>
      </c>
      <c r="G37" s="16">
        <v>154257.85</v>
      </c>
      <c r="H37" s="16">
        <v>154257.85</v>
      </c>
      <c r="I37" s="16">
        <f t="shared" si="6"/>
        <v>10281.929999999993</v>
      </c>
    </row>
    <row r="38" spans="2:9" ht="12.75">
      <c r="B38" s="13" t="s">
        <v>39</v>
      </c>
      <c r="C38" s="11"/>
      <c r="D38" s="15">
        <v>339500</v>
      </c>
      <c r="E38" s="16">
        <v>-338440</v>
      </c>
      <c r="F38" s="15">
        <f t="shared" si="8"/>
        <v>1060</v>
      </c>
      <c r="G38" s="16">
        <v>1060</v>
      </c>
      <c r="H38" s="16">
        <v>1060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671607</v>
      </c>
      <c r="E39" s="15">
        <f t="shared" si="9"/>
        <v>-198680.15</v>
      </c>
      <c r="F39" s="15">
        <f>SUM(F40:F48)</f>
        <v>472926.85</v>
      </c>
      <c r="G39" s="15">
        <f t="shared" si="9"/>
        <v>454666.87</v>
      </c>
      <c r="H39" s="15">
        <f t="shared" si="9"/>
        <v>454666.87</v>
      </c>
      <c r="I39" s="15">
        <f t="shared" si="9"/>
        <v>18259.97999999998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671607</v>
      </c>
      <c r="E43" s="16">
        <v>-198680.15</v>
      </c>
      <c r="F43" s="15">
        <f t="shared" si="10"/>
        <v>472926.85</v>
      </c>
      <c r="G43" s="16">
        <v>454666.87</v>
      </c>
      <c r="H43" s="16">
        <v>454666.87</v>
      </c>
      <c r="I43" s="16">
        <f t="shared" si="6"/>
        <v>18259.97999999998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133900</v>
      </c>
      <c r="E49" s="15">
        <f t="shared" si="11"/>
        <v>315967.26</v>
      </c>
      <c r="F49" s="15">
        <f t="shared" si="11"/>
        <v>449867.26</v>
      </c>
      <c r="G49" s="15">
        <f t="shared" si="11"/>
        <v>375572.28</v>
      </c>
      <c r="H49" s="15">
        <f t="shared" si="11"/>
        <v>375572.26</v>
      </c>
      <c r="I49" s="15">
        <f t="shared" si="11"/>
        <v>74294.98</v>
      </c>
    </row>
    <row r="50" spans="2:9" ht="12.75">
      <c r="B50" s="13" t="s">
        <v>51</v>
      </c>
      <c r="C50" s="11"/>
      <c r="D50" s="15">
        <v>133900</v>
      </c>
      <c r="E50" s="16">
        <v>199248.55</v>
      </c>
      <c r="F50" s="15">
        <f t="shared" si="10"/>
        <v>333148.55</v>
      </c>
      <c r="G50" s="16">
        <v>258853.55</v>
      </c>
      <c r="H50" s="16">
        <v>258853.55</v>
      </c>
      <c r="I50" s="16">
        <f t="shared" si="6"/>
        <v>74295</v>
      </c>
    </row>
    <row r="51" spans="2:9" ht="12.75">
      <c r="B51" s="13" t="s">
        <v>52</v>
      </c>
      <c r="C51" s="11"/>
      <c r="D51" s="15">
        <v>0</v>
      </c>
      <c r="E51" s="16">
        <v>29660.71</v>
      </c>
      <c r="F51" s="15">
        <f t="shared" si="10"/>
        <v>29660.71</v>
      </c>
      <c r="G51" s="16">
        <v>29660.71</v>
      </c>
      <c r="H51" s="16">
        <v>29660.71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87058</v>
      </c>
      <c r="F53" s="15">
        <f t="shared" si="10"/>
        <v>87058</v>
      </c>
      <c r="G53" s="16">
        <v>87058.02</v>
      </c>
      <c r="H53" s="16">
        <v>87058</v>
      </c>
      <c r="I53" s="16">
        <f t="shared" si="6"/>
        <v>-0.020000000004074536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33036441.62</v>
      </c>
      <c r="E160" s="14">
        <f t="shared" si="21"/>
        <v>-2.3283064365386963E-10</v>
      </c>
      <c r="F160" s="14">
        <f t="shared" si="21"/>
        <v>33036441.62000001</v>
      </c>
      <c r="G160" s="14">
        <f t="shared" si="21"/>
        <v>23647718.740000002</v>
      </c>
      <c r="H160" s="14">
        <f t="shared" si="21"/>
        <v>23580067.540000003</v>
      </c>
      <c r="I160" s="14">
        <f t="shared" si="21"/>
        <v>9388722.880000003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RecFinMarco</cp:lastModifiedBy>
  <cp:lastPrinted>2016-12-20T19:53:14Z</cp:lastPrinted>
  <dcterms:created xsi:type="dcterms:W3CDTF">2016-10-11T20:25:15Z</dcterms:created>
  <dcterms:modified xsi:type="dcterms:W3CDTF">2019-01-21T21:16:21Z</dcterms:modified>
  <cp:category/>
  <cp:version/>
  <cp:contentType/>
  <cp:contentStatus/>
</cp:coreProperties>
</file>