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<sst xmlns="http://schemas.openxmlformats.org/spreadsheetml/2006/main" count="127" uniqueCount="124">
  <si>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</si>
  <si>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</si>
  <si>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</si>
  <si>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</si>
  <si>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</si>
  <si>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</si>
  <si>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</si>
  <si>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</si>
  <si>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</si>
  <si>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</si>
  <si>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</si>
  <si>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</si>
  <si>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</si>
  <si>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</si>
  <si>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</si>
  <si>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</si>
  <si>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</si>
  <si>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</si>
  <si>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</si>
  <si>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</si>
  <si>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</si>
  <si>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</si>
  <si>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</si>
  <si>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</si>
  <si>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</si>
  <si>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</si>
  <si>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</si>
  <si>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</si>
  <si>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</si>
  <si>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</si>
  <si>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</si>
  <si>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</si>
  <si>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</si>
  <si>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</si>
  <si>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</si>
  <si>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</si>
  <si>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</si>
  <si>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</si>
  <si>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</si>
  <si>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</si>
  <si>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</si>
  <si>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</si>
  <si>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</si>
  <si>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</si>
  <si>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</si>
  <si>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</si>
  <si>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</si>
  <si>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</si>
  <si>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</si>
  <si>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</si>
  <si>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</si>
  <si>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</si>
  <si>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</si>
  <si>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</si>
  <si>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</si>
  <si>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</si>
  <si>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</si>
  <si>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</si>
  <si>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</si>
  <si>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</si>
  <si>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</si>
  <si>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</si>
  <si>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</si>
  <si>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</si>
  <si>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</si>
  <si>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</si>
  <si>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</si>
  <si>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</si>
  <si>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</si>
  <si>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</si>
  <si>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</si>
  <si>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</si>
  <si>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</si>
  <si>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</si>
  <si>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</si>
  <si>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</si>
  <si>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</si>
  <si>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</si>
  <si>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</si>
  <si>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</si>
  <si>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</si>
  <si>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</si>
  <si>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</si>
  <si>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</si>
  <si>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</si>
  <si>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</si>
  <si>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</si>
  <si>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</si>
  <si>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</si>
  <si>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</si>
  <si>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</si>
  <si>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</si>
  <si>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</si>
  <si>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</si>
  <si>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</si>
  <si>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</si>
  <si>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</si>
  <si>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</si>
  <si>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</si>
  <si>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</si>
  <si>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</si>
  <si>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</si>
  <si>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</si>
  <si>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</si>
  <si>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</si>
  <si>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</si>
  <si>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</si>
  <si>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</si>
  <si>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</si>
  <si>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</si>
  <si>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</si>
  <si>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</si>
  <si>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</si>
  <si>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</si>
  <si>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</si>
  <si>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</si>
  <si>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</si>
  <si>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</si>
  <si>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</si>
  <si>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</si>
  <si>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Campeche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</si>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</sst>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1051874.61</v>
      </c>
      <c r="D9" s="9">
        <f>SUM(D10:D16)</f>
        <v>501110.36</v>
      </c>
      <c r="E9" s="11" t="s">
        <v>8</v>
      </c>
      <c r="F9" s="9">
        <f>SUM(F10:F18)</f>
        <v>362943.77</v>
      </c>
      <c r="G9" s="9">
        <f>SUM(G10:G18)</f>
        <v>268522.3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1051874.61</v>
      </c>
      <c r="D11" s="9">
        <v>501110.36</v>
      </c>
      <c r="E11" s="13" t="s">
        <v>12</v>
      </c>
      <c r="F11" s="9">
        <v>0.01</v>
      </c>
      <c r="G11" s="9">
        <v>0.01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362943.76</v>
      </c>
      <c r="G16" s="9">
        <v>268522.29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1868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1868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543772.13</v>
      </c>
      <c r="D37" s="9">
        <v>2317602.03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1595646.7400000002</v>
      </c>
      <c r="D47" s="9">
        <f>D9+D17+D25+D31+D37+D38+D41</f>
        <v>2820580.3899999997</v>
      </c>
      <c r="E47" s="8" t="s">
        <v>82</v>
      </c>
      <c r="F47" s="9">
        <f>F9+F19+F23+F26+F27+F31+F38+F42</f>
        <v>362943.77</v>
      </c>
      <c r="G47" s="9">
        <f>G9+G19+G23+G26+G27+G31+G38+G42</f>
        <v>268522.3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8182565.11</v>
      </c>
      <c r="D53" s="9">
        <v>8019702.58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23200.1</v>
      </c>
      <c r="D54" s="9">
        <v>23200.1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-3099256.39</v>
      </c>
      <c r="D55" s="9">
        <v>-2678950.79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362943.77</v>
      </c>
      <c r="G59" s="9">
        <f>G47+G57</f>
        <v>268522.3</v>
      </c>
    </row>
    <row r="60" spans="2:7" ht="25.5">
      <c r="B60" s="6" t="s">
        <v>102</v>
      </c>
      <c r="C60" s="9">
        <f>SUM(C50:C58)</f>
        <v>5106508.82</v>
      </c>
      <c r="D60" s="9">
        <f>SUM(D50:D58)</f>
        <v>5363951.89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6702155.5600000005</v>
      </c>
      <c r="D62" s="9">
        <f>D47+D60</f>
        <v>8184532.279999999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6339211.79</v>
      </c>
      <c r="G68" s="9">
        <f>SUM(G69:G73)</f>
        <v>7916009.98</v>
      </c>
    </row>
    <row r="69" spans="2:7" ht="12.75">
      <c r="B69" s="10"/>
      <c r="C69" s="9"/>
      <c r="D69" s="9"/>
      <c r="E69" s="11" t="s">
        <v>110</v>
      </c>
      <c r="F69" s="9">
        <v>189531.71</v>
      </c>
      <c r="G69" s="9">
        <v>1993269.29</v>
      </c>
    </row>
    <row r="70" spans="2:7" ht="12.75">
      <c r="B70" s="10"/>
      <c r="C70" s="9"/>
      <c r="D70" s="9"/>
      <c r="E70" s="11" t="s">
        <v>111</v>
      </c>
      <c r="F70" s="9">
        <v>6858615.9</v>
      </c>
      <c r="G70" s="9">
        <v>6631676.51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-708935.82</v>
      </c>
      <c r="G73" s="9">
        <v>-708935.82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6339211.79</v>
      </c>
      <c r="G79" s="9">
        <f>G63+G68+G75</f>
        <v>7916009.98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6702155.5600000005</v>
      </c>
      <c r="G81" s="9">
        <f>G59+G79</f>
        <v>8184532.28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2016-12-20T19:33:34Z</cp:lastPrinted>
  <dcterms:created xsi:type="dcterms:W3CDTF">2016-10-11T18:36:49Z</dcterms:created>
  <dcterms:modified xsi:type="dcterms:W3CDTF">2023-01-12T02:10:11Z</dcterms:modified>
  <cp:category/>
  <cp:version/>
  <cp:contentType/>
  <cp:contentStatus/>
</cp:coreProperties>
</file>