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<sst xmlns="http://schemas.openxmlformats.org/spreadsheetml/2006/main" count="162" uniqueCount="89">
  <si>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</si>
  <si>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</si>
  <si>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</si>
  <si>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</si>
  <si>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</si>
  <si>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</si>
  <si>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</si>
  <si>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</si>
  <si>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</si>
  <si>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</si>
  <si>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</si>
  <si>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</si>
  <si>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</si>
  <si>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</si>
  <si>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</si>
  <si>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</si>
  <si>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</si>
  <si>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</si>
  <si>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</si>
  <si>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</si>
  <si>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</si>
  <si>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</si>
  <si>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</si>
  <si>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</si>
  <si>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</si>
  <si>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</si>
  <si>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</si>
  <si>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</si>
  <si>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</si>
  <si>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</si>
  <si>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</si>
  <si>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</si>
  <si>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</si>
  <si>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</si>
  <si>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</si>
  <si>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</si>
  <si>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</si>
  <si>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</si>
  <si>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</si>
  <si>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</si>
  <si>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</si>
  <si>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</si>
  <si>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</si>
  <si>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</si>
  <si>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</si>
  <si>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</si>
  <si>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</si>
  <si>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</si>
  <si>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</si>
  <si>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</si>
  <si>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</si>
  <si>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</si>
  <si>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</si>
  <si>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</si>
  <si>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</si>
  <si>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</si>
  <si>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</si>
  <si>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</si>
  <si>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</si>
  <si>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</si>
  <si>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</si>
  <si>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</si>
  <si>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</si>
  <si>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</si>
  <si>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</si>
  <si>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</si>
  <si>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</si>
  <si>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</si>
  <si>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</si>
  <si>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</si>
  <si>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</si>
  <si>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</si>
  <si>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</si>
  <si>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</si>
  <si>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</si>
  <si>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</si>
  <si>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</si>
  <si>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</si>
  <si>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</si>
  <si>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</si>
  <si>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</si>
  <si>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</si>
  <si>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</si>
  <si>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</si>
  <si>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</si>
  <si>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</si>
  <si>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</si>
  <si>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Sistema para el Desarrollo Integral de la Familia de Campeche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</si>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</sst>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28446043</v>
      </c>
      <c r="E10" s="14">
        <f t="shared" si="0"/>
        <v>880355.72</v>
      </c>
      <c r="F10" s="14">
        <f t="shared" si="0"/>
        <v>29326398.720000003</v>
      </c>
      <c r="G10" s="14">
        <f t="shared" si="0"/>
        <v>6355802.380000001</v>
      </c>
      <c r="H10" s="14">
        <f t="shared" si="0"/>
        <v>5669599.15</v>
      </c>
      <c r="I10" s="14">
        <f t="shared" si="0"/>
        <v>22970596.339999996</v>
      </c>
    </row>
    <row r="11" spans="2:9" ht="12.75">
      <c r="B11" s="3" t="s">
        <v>12</v>
      </c>
      <c r="C11" s="9"/>
      <c r="D11" s="15">
        <f aca="true" t="shared" si="1" ref="D11:I11">SUM(D12:D18)</f>
        <v>14116074.46</v>
      </c>
      <c r="E11" s="15">
        <f t="shared" si="1"/>
        <v>0</v>
      </c>
      <c r="F11" s="15">
        <f t="shared" si="1"/>
        <v>14116074.46</v>
      </c>
      <c r="G11" s="15">
        <f t="shared" si="1"/>
        <v>2770725.02</v>
      </c>
      <c r="H11" s="15">
        <f t="shared" si="1"/>
        <v>2770725.02</v>
      </c>
      <c r="I11" s="15">
        <f t="shared" si="1"/>
        <v>11345349.44</v>
      </c>
    </row>
    <row r="12" spans="2:9" ht="12.75">
      <c r="B12" s="13" t="s">
        <v>13</v>
      </c>
      <c r="C12" s="11"/>
      <c r="D12" s="15">
        <v>11001936.78</v>
      </c>
      <c r="E12" s="16">
        <v>-11511.62</v>
      </c>
      <c r="F12" s="16">
        <f>D12+E12</f>
        <v>10990425.16</v>
      </c>
      <c r="G12" s="16">
        <v>2560657.75</v>
      </c>
      <c r="H12" s="16">
        <v>2560657.75</v>
      </c>
      <c r="I12" s="16">
        <f>F12-G12</f>
        <v>8429767.41</v>
      </c>
    </row>
    <row r="13" spans="2:9" ht="12.75">
      <c r="B13" s="13" t="s">
        <v>14</v>
      </c>
      <c r="C13" s="11"/>
      <c r="D13" s="15">
        <v>470432.97</v>
      </c>
      <c r="E13" s="16">
        <v>11511.62</v>
      </c>
      <c r="F13" s="16">
        <f aca="true" t="shared" si="2" ref="F13:F18">D13+E13</f>
        <v>481944.58999999997</v>
      </c>
      <c r="G13" s="16">
        <v>98331.02</v>
      </c>
      <c r="H13" s="16">
        <v>98331.02</v>
      </c>
      <c r="I13" s="16">
        <f aca="true" t="shared" si="3" ref="I13:I18">F13-G13</f>
        <v>383613.56999999995</v>
      </c>
    </row>
    <row r="14" spans="2:9" ht="12.75">
      <c r="B14" s="13" t="s">
        <v>15</v>
      </c>
      <c r="C14" s="11"/>
      <c r="D14" s="15">
        <v>1614644.21</v>
      </c>
      <c r="E14" s="16">
        <v>0</v>
      </c>
      <c r="F14" s="16">
        <f t="shared" si="2"/>
        <v>1614644.21</v>
      </c>
      <c r="G14" s="16">
        <v>6938.84</v>
      </c>
      <c r="H14" s="16">
        <v>6938.84</v>
      </c>
      <c r="I14" s="16">
        <f t="shared" si="3"/>
        <v>1607705.3699999999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>
        <v>228300</v>
      </c>
      <c r="E16" s="16">
        <v>0</v>
      </c>
      <c r="F16" s="16">
        <f t="shared" si="2"/>
        <v>228300</v>
      </c>
      <c r="G16" s="16">
        <v>0</v>
      </c>
      <c r="H16" s="16">
        <v>0</v>
      </c>
      <c r="I16" s="16">
        <f t="shared" si="3"/>
        <v>228300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>
        <v>800760.5</v>
      </c>
      <c r="E18" s="16">
        <v>0</v>
      </c>
      <c r="F18" s="16">
        <f t="shared" si="2"/>
        <v>800760.5</v>
      </c>
      <c r="G18" s="16">
        <v>104797.41</v>
      </c>
      <c r="H18" s="16">
        <v>104797.41</v>
      </c>
      <c r="I18" s="16">
        <f t="shared" si="3"/>
        <v>695963.09</v>
      </c>
    </row>
    <row r="19" spans="2:9" ht="12.75">
      <c r="B19" s="3" t="s">
        <v>20</v>
      </c>
      <c r="C19" s="9"/>
      <c r="D19" s="15">
        <f aca="true" t="shared" si="4" ref="D19:I19">SUM(D20:D28)</f>
        <v>2485931.2600000007</v>
      </c>
      <c r="E19" s="15">
        <f t="shared" si="4"/>
        <v>47905.63</v>
      </c>
      <c r="F19" s="15">
        <f t="shared" si="4"/>
        <v>2533836.89</v>
      </c>
      <c r="G19" s="15">
        <f t="shared" si="4"/>
        <v>638607.2</v>
      </c>
      <c r="H19" s="15">
        <f t="shared" si="4"/>
        <v>638606.3999999999</v>
      </c>
      <c r="I19" s="15">
        <f t="shared" si="4"/>
        <v>1895229.69</v>
      </c>
    </row>
    <row r="20" spans="2:9" ht="12.75">
      <c r="B20" s="13" t="s">
        <v>21</v>
      </c>
      <c r="C20" s="11"/>
      <c r="D20" s="15">
        <v>588756.63</v>
      </c>
      <c r="E20" s="16">
        <v>-5114.06</v>
      </c>
      <c r="F20" s="15">
        <f aca="true" t="shared" si="5" ref="F20:F28">D20+E20</f>
        <v>583642.57</v>
      </c>
      <c r="G20" s="16">
        <v>151332.46</v>
      </c>
      <c r="H20" s="16">
        <v>151331.66</v>
      </c>
      <c r="I20" s="16">
        <f>F20-G20</f>
        <v>432310.11</v>
      </c>
    </row>
    <row r="21" spans="2:9" ht="12.75">
      <c r="B21" s="13" t="s">
        <v>22</v>
      </c>
      <c r="C21" s="11"/>
      <c r="D21" s="15">
        <v>945217.03</v>
      </c>
      <c r="E21" s="16">
        <v>2660.22</v>
      </c>
      <c r="F21" s="15">
        <f t="shared" si="5"/>
        <v>947877.25</v>
      </c>
      <c r="G21" s="16">
        <v>191464.95</v>
      </c>
      <c r="H21" s="16">
        <v>191464.95</v>
      </c>
      <c r="I21" s="16">
        <f aca="true" t="shared" si="6" ref="I21:I83">F21-G21</f>
        <v>756412.3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122691.39</v>
      </c>
      <c r="E23" s="16">
        <v>49125.08</v>
      </c>
      <c r="F23" s="15">
        <f t="shared" si="5"/>
        <v>171816.47</v>
      </c>
      <c r="G23" s="16">
        <v>79817.51</v>
      </c>
      <c r="H23" s="16">
        <v>79817.51</v>
      </c>
      <c r="I23" s="16">
        <f t="shared" si="6"/>
        <v>91998.96</v>
      </c>
    </row>
    <row r="24" spans="2:9" ht="12.75">
      <c r="B24" s="13" t="s">
        <v>25</v>
      </c>
      <c r="C24" s="11"/>
      <c r="D24" s="15">
        <v>136474.11</v>
      </c>
      <c r="E24" s="16">
        <v>0</v>
      </c>
      <c r="F24" s="15">
        <f t="shared" si="5"/>
        <v>136474.11</v>
      </c>
      <c r="G24" s="16">
        <v>42482.69</v>
      </c>
      <c r="H24" s="16">
        <v>42482.69</v>
      </c>
      <c r="I24" s="16">
        <f t="shared" si="6"/>
        <v>93991.41999999998</v>
      </c>
    </row>
    <row r="25" spans="2:9" ht="12.75">
      <c r="B25" s="13" t="s">
        <v>26</v>
      </c>
      <c r="C25" s="11"/>
      <c r="D25" s="15">
        <v>336148.68</v>
      </c>
      <c r="E25" s="16">
        <v>210</v>
      </c>
      <c r="F25" s="15">
        <f t="shared" si="5"/>
        <v>336358.68</v>
      </c>
      <c r="G25" s="16">
        <v>85348.15</v>
      </c>
      <c r="H25" s="16">
        <v>85348.15</v>
      </c>
      <c r="I25" s="16">
        <f t="shared" si="6"/>
        <v>251010.53</v>
      </c>
    </row>
    <row r="26" spans="2:9" ht="12.75">
      <c r="B26" s="13" t="s">
        <v>27</v>
      </c>
      <c r="C26" s="11"/>
      <c r="D26" s="15">
        <v>27327.72</v>
      </c>
      <c r="E26" s="16">
        <v>-1345</v>
      </c>
      <c r="F26" s="15">
        <f t="shared" si="5"/>
        <v>25982.72</v>
      </c>
      <c r="G26" s="16">
        <v>1323.49</v>
      </c>
      <c r="H26" s="16">
        <v>1323.49</v>
      </c>
      <c r="I26" s="16">
        <f t="shared" si="6"/>
        <v>24659.23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329315.7</v>
      </c>
      <c r="E28" s="16">
        <v>2369.39</v>
      </c>
      <c r="F28" s="15">
        <f t="shared" si="5"/>
        <v>331685.09</v>
      </c>
      <c r="G28" s="16">
        <v>86837.95</v>
      </c>
      <c r="H28" s="16">
        <v>86837.95</v>
      </c>
      <c r="I28" s="16">
        <f t="shared" si="6"/>
        <v>244847.14</v>
      </c>
    </row>
    <row r="29" spans="2:9" ht="12.75">
      <c r="B29" s="3" t="s">
        <v>30</v>
      </c>
      <c r="C29" s="9"/>
      <c r="D29" s="15">
        <f aca="true" t="shared" si="7" ref="D29:I29">SUM(D30:D38)</f>
        <v>9980785.319999998</v>
      </c>
      <c r="E29" s="15">
        <f t="shared" si="7"/>
        <v>301049.32</v>
      </c>
      <c r="F29" s="15">
        <f t="shared" si="7"/>
        <v>10281834.639999999</v>
      </c>
      <c r="G29" s="15">
        <f t="shared" si="7"/>
        <v>2558742.4700000007</v>
      </c>
      <c r="H29" s="15">
        <f t="shared" si="7"/>
        <v>1872540.04</v>
      </c>
      <c r="I29" s="15">
        <f t="shared" si="7"/>
        <v>7723092.169999999</v>
      </c>
    </row>
    <row r="30" spans="2:9" ht="12.75">
      <c r="B30" s="13" t="s">
        <v>31</v>
      </c>
      <c r="C30" s="11"/>
      <c r="D30" s="15">
        <v>486764.48</v>
      </c>
      <c r="E30" s="16">
        <v>20000</v>
      </c>
      <c r="F30" s="15">
        <f aca="true" t="shared" si="8" ref="F30:F38">D30+E30</f>
        <v>506764.48</v>
      </c>
      <c r="G30" s="16">
        <v>57690.69</v>
      </c>
      <c r="H30" s="16">
        <v>57690.69</v>
      </c>
      <c r="I30" s="16">
        <f t="shared" si="6"/>
        <v>449073.79</v>
      </c>
    </row>
    <row r="31" spans="2:9" ht="12.75">
      <c r="B31" s="13" t="s">
        <v>32</v>
      </c>
      <c r="C31" s="11"/>
      <c r="D31" s="15">
        <v>637238.26</v>
      </c>
      <c r="E31" s="16">
        <v>145222.19</v>
      </c>
      <c r="F31" s="15">
        <f t="shared" si="8"/>
        <v>782460.45</v>
      </c>
      <c r="G31" s="16">
        <v>233034.45</v>
      </c>
      <c r="H31" s="16">
        <v>233034.45</v>
      </c>
      <c r="I31" s="16">
        <f t="shared" si="6"/>
        <v>549426</v>
      </c>
    </row>
    <row r="32" spans="2:9" ht="12.75">
      <c r="B32" s="13" t="s">
        <v>33</v>
      </c>
      <c r="C32" s="11"/>
      <c r="D32" s="15">
        <v>7946276</v>
      </c>
      <c r="E32" s="16">
        <v>204</v>
      </c>
      <c r="F32" s="15">
        <f t="shared" si="8"/>
        <v>7946480</v>
      </c>
      <c r="G32" s="16">
        <v>1986560</v>
      </c>
      <c r="H32" s="16">
        <v>1325360</v>
      </c>
      <c r="I32" s="16">
        <f t="shared" si="6"/>
        <v>5959920</v>
      </c>
    </row>
    <row r="33" spans="2:9" ht="12.75">
      <c r="B33" s="13" t="s">
        <v>34</v>
      </c>
      <c r="C33" s="11"/>
      <c r="D33" s="15">
        <v>103794.79</v>
      </c>
      <c r="E33" s="16">
        <v>-10318.61</v>
      </c>
      <c r="F33" s="15">
        <f t="shared" si="8"/>
        <v>93476.18</v>
      </c>
      <c r="G33" s="16">
        <v>68570.95</v>
      </c>
      <c r="H33" s="16">
        <v>43568.52</v>
      </c>
      <c r="I33" s="16">
        <f t="shared" si="6"/>
        <v>24905.229999999996</v>
      </c>
    </row>
    <row r="34" spans="2:9" ht="12.75">
      <c r="B34" s="13" t="s">
        <v>35</v>
      </c>
      <c r="C34" s="11"/>
      <c r="D34" s="15">
        <v>262532.95</v>
      </c>
      <c r="E34" s="16">
        <v>69363</v>
      </c>
      <c r="F34" s="15">
        <f t="shared" si="8"/>
        <v>331895.95</v>
      </c>
      <c r="G34" s="16">
        <v>69708.64</v>
      </c>
      <c r="H34" s="16">
        <v>69708.64</v>
      </c>
      <c r="I34" s="16">
        <f t="shared" si="6"/>
        <v>262187.31</v>
      </c>
    </row>
    <row r="35" spans="2:9" ht="12.75">
      <c r="B35" s="13" t="s">
        <v>36</v>
      </c>
      <c r="C35" s="11"/>
      <c r="D35" s="15">
        <v>37140.14</v>
      </c>
      <c r="E35" s="16">
        <v>0</v>
      </c>
      <c r="F35" s="15">
        <f t="shared" si="8"/>
        <v>37140.14</v>
      </c>
      <c r="G35" s="16">
        <v>12500</v>
      </c>
      <c r="H35" s="16">
        <v>12500</v>
      </c>
      <c r="I35" s="16">
        <f t="shared" si="6"/>
        <v>24640.14</v>
      </c>
    </row>
    <row r="36" spans="2:9" ht="12.75">
      <c r="B36" s="13" t="s">
        <v>37</v>
      </c>
      <c r="C36" s="11"/>
      <c r="D36" s="15">
        <v>2344.43</v>
      </c>
      <c r="E36" s="16">
        <v>0</v>
      </c>
      <c r="F36" s="15">
        <f t="shared" si="8"/>
        <v>2344.43</v>
      </c>
      <c r="G36" s="16">
        <v>0</v>
      </c>
      <c r="H36" s="16">
        <v>0</v>
      </c>
      <c r="I36" s="16">
        <f t="shared" si="6"/>
        <v>2344.43</v>
      </c>
    </row>
    <row r="37" spans="2:9" ht="12.75">
      <c r="B37" s="13" t="s">
        <v>38</v>
      </c>
      <c r="C37" s="11"/>
      <c r="D37" s="15">
        <v>99186.27</v>
      </c>
      <c r="E37" s="16">
        <v>0</v>
      </c>
      <c r="F37" s="15">
        <f t="shared" si="8"/>
        <v>99186.27</v>
      </c>
      <c r="G37" s="16">
        <v>14954</v>
      </c>
      <c r="H37" s="16">
        <v>14954</v>
      </c>
      <c r="I37" s="16">
        <f t="shared" si="6"/>
        <v>84232.27</v>
      </c>
    </row>
    <row r="38" spans="2:9" ht="12.75">
      <c r="B38" s="13" t="s">
        <v>39</v>
      </c>
      <c r="C38" s="11"/>
      <c r="D38" s="15">
        <v>405508</v>
      </c>
      <c r="E38" s="16">
        <v>76578.74</v>
      </c>
      <c r="F38" s="15">
        <f t="shared" si="8"/>
        <v>482086.74</v>
      </c>
      <c r="G38" s="16">
        <v>115723.74</v>
      </c>
      <c r="H38" s="16">
        <v>115723.74</v>
      </c>
      <c r="I38" s="16">
        <f t="shared" si="6"/>
        <v>366363</v>
      </c>
    </row>
    <row r="39" spans="2:9" ht="25.5" customHeight="1">
      <c r="B39" s="37" t="s">
        <v>40</v>
      </c>
      <c r="C39" s="38"/>
      <c r="D39" s="15">
        <f aca="true" t="shared" si="9" ref="D39:I39">SUM(D40:D48)</f>
        <v>1697257.25</v>
      </c>
      <c r="E39" s="15">
        <f t="shared" si="9"/>
        <v>64421.6</v>
      </c>
      <c r="F39" s="15">
        <f>SUM(F40:F48)</f>
        <v>1761678.85</v>
      </c>
      <c r="G39" s="15">
        <f t="shared" si="9"/>
        <v>375457.69</v>
      </c>
      <c r="H39" s="15">
        <f t="shared" si="9"/>
        <v>375457.69</v>
      </c>
      <c r="I39" s="15">
        <f t="shared" si="9"/>
        <v>1386221.16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>
        <v>0</v>
      </c>
      <c r="E41" s="16">
        <v>26831.6</v>
      </c>
      <c r="F41" s="15">
        <f aca="true" t="shared" si="10" ref="F41:F83">D41+E41</f>
        <v>26831.6</v>
      </c>
      <c r="G41" s="16">
        <v>26831.6</v>
      </c>
      <c r="H41" s="16">
        <v>26831.6</v>
      </c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1697257.25</v>
      </c>
      <c r="E43" s="16">
        <v>37590</v>
      </c>
      <c r="F43" s="15">
        <f t="shared" si="10"/>
        <v>1734847.25</v>
      </c>
      <c r="G43" s="16">
        <v>348626.09</v>
      </c>
      <c r="H43" s="16">
        <v>348626.09</v>
      </c>
      <c r="I43" s="16">
        <f t="shared" si="6"/>
        <v>1386221.16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165994.71</v>
      </c>
      <c r="E49" s="15">
        <f t="shared" si="11"/>
        <v>466979.17</v>
      </c>
      <c r="F49" s="15">
        <f t="shared" si="11"/>
        <v>632973.88</v>
      </c>
      <c r="G49" s="15">
        <f t="shared" si="11"/>
        <v>12270</v>
      </c>
      <c r="H49" s="15">
        <f t="shared" si="11"/>
        <v>12270</v>
      </c>
      <c r="I49" s="15">
        <f t="shared" si="11"/>
        <v>620703.88</v>
      </c>
    </row>
    <row r="50" spans="2:9" ht="12.75">
      <c r="B50" s="13" t="s">
        <v>51</v>
      </c>
      <c r="C50" s="11"/>
      <c r="D50" s="15">
        <v>142791</v>
      </c>
      <c r="E50" s="16">
        <v>11831.48</v>
      </c>
      <c r="F50" s="15">
        <f t="shared" si="10"/>
        <v>154622.48</v>
      </c>
      <c r="G50" s="16">
        <v>12270</v>
      </c>
      <c r="H50" s="16">
        <v>12270</v>
      </c>
      <c r="I50" s="16">
        <f t="shared" si="6"/>
        <v>142352.48</v>
      </c>
    </row>
    <row r="51" spans="2:9" ht="12.75">
      <c r="B51" s="13" t="s">
        <v>52</v>
      </c>
      <c r="C51" s="11"/>
      <c r="D51" s="15">
        <v>23203.71</v>
      </c>
      <c r="E51" s="16">
        <v>0</v>
      </c>
      <c r="F51" s="15">
        <f t="shared" si="10"/>
        <v>23203.71</v>
      </c>
      <c r="G51" s="16">
        <v>0</v>
      </c>
      <c r="H51" s="16">
        <v>0</v>
      </c>
      <c r="I51" s="16">
        <f t="shared" si="6"/>
        <v>23203.71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0</v>
      </c>
      <c r="E53" s="16">
        <v>455147.69</v>
      </c>
      <c r="F53" s="15">
        <f t="shared" si="10"/>
        <v>455147.69</v>
      </c>
      <c r="G53" s="16">
        <v>0</v>
      </c>
      <c r="H53" s="16">
        <v>0</v>
      </c>
      <c r="I53" s="16">
        <f t="shared" si="6"/>
        <v>455147.69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28446043</v>
      </c>
      <c r="E160" s="14">
        <f t="shared" si="21"/>
        <v>880355.72</v>
      </c>
      <c r="F160" s="14">
        <f t="shared" si="21"/>
        <v>29326398.720000003</v>
      </c>
      <c r="G160" s="14">
        <f t="shared" si="21"/>
        <v>6355802.380000001</v>
      </c>
      <c r="H160" s="14">
        <f t="shared" si="21"/>
        <v>5669599.15</v>
      </c>
      <c r="I160" s="14">
        <f t="shared" si="21"/>
        <v>22970596.339999996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Nat</cp:lastModifiedBy>
  <cp:lastPrinted>2016-12-20T19:53:14Z</cp:lastPrinted>
  <dcterms:created xsi:type="dcterms:W3CDTF">2016-10-11T20:25:15Z</dcterms:created>
  <dcterms:modified xsi:type="dcterms:W3CDTF">2023-04-19T17:15:47Z</dcterms:modified>
  <cp:category/>
  <cp:version/>
  <cp:contentType/>
  <cp:contentStatus/>
</cp:coreProperties>
</file>